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VAC\"/>
    </mc:Choice>
  </mc:AlternateContent>
  <bookViews>
    <workbookView xWindow="0" yWindow="0" windowWidth="23040" windowHeight="9972"/>
  </bookViews>
  <sheets>
    <sheet name="CONVENIOS" sheetId="1" r:id="rId1"/>
  </sheets>
  <definedNames>
    <definedName name="_xlnm.Print_Area" localSheetId="0">CONVENIOS!$A$1:$J$37</definedName>
    <definedName name="_xlnm.Print_Titles" localSheetId="0">CONVENIOS!$4:$7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37" i="1"/>
  <c r="E37" i="1"/>
  <c r="C37" i="1"/>
  <c r="J24" i="1" l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 l="1"/>
  <c r="J37" i="1" s="1"/>
</calcChain>
</file>

<file path=xl/comments1.xml><?xml version="1.0" encoding="utf-8"?>
<comments xmlns="http://schemas.openxmlformats.org/spreadsheetml/2006/main">
  <authors>
    <author>HP</author>
  </authors>
  <commentList>
    <comment ref="G23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ESTA APORTACION LA REALIZA EL MUNICIPIO AL ESTADO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ESTA APORTACION LA HACE EL MUNICIPIO AL ESTADO</t>
        </r>
      </text>
    </comment>
  </commentList>
</comments>
</file>

<file path=xl/sharedStrings.xml><?xml version="1.0" encoding="utf-8"?>
<sst xmlns="http://schemas.openxmlformats.org/spreadsheetml/2006/main" count="75" uniqueCount="54">
  <si>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</si>
  <si>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</si>
  <si>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</si>
  <si>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</si>
  <si>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</si>
  <si>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</si>
  <si>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</si>
  <si>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</si>
  <si>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</si>
  <si>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</si>
  <si>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</si>
  <si>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</si>
  <si>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</si>
  <si>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</si>
  <si>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</si>
  <si>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</si>
  <si>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</si>
  <si>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</si>
  <si>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</si>
  <si>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SRIA DE DESARROLLO AGROALIMENTARIO Y RURAL</t>
  </si>
  <si>
    <t>DESARROLLO SOCIAL</t>
  </si>
  <si>
    <t>BENEFICIARIOS</t>
  </si>
  <si>
    <t>REPROCOM SFDSR/002/2018</t>
  </si>
  <si>
    <t>SANIDAD VEGETAL</t>
  </si>
  <si>
    <t>PINTA TU ENTORNO</t>
  </si>
  <si>
    <t>CALENTADORES SOLARES (RAMO)</t>
  </si>
  <si>
    <t>CALENTADORES SOLARES 3</t>
  </si>
  <si>
    <t>CALENTADORES SOLARES 2</t>
  </si>
  <si>
    <t>CALENTADORES SOLARES 1</t>
  </si>
  <si>
    <t>FOGONES ECOLOGICOS</t>
  </si>
  <si>
    <t>PISO FIRME</t>
  </si>
  <si>
    <t>TECHO DIGNO</t>
  </si>
  <si>
    <t>PROGRAMA DE APOYO PARA EL FORTALECIMIENTO  DE UN PAQUETE TECNOLOGICO BAJO TEMPORAL</t>
  </si>
  <si>
    <t>PROGRAMA DE APOYO PARA EL FORTALECIMIENTO  DE UN PAQUETE TECNOLOGICO BAJO RIEGO</t>
  </si>
  <si>
    <t>FAMI</t>
  </si>
  <si>
    <t>ADQUISICION DE 150 PAQUETES DE VIENTRES OVINOS</t>
  </si>
  <si>
    <t>ADQUISICION 250 PAQUETES DE AVES</t>
  </si>
  <si>
    <t>CONSTRUCCION, DESAZOLVE, CONSERVACION Y MEJORAMIENTO DE OBRAS Y BORDERIAS</t>
  </si>
  <si>
    <t>MECANIZACION AGRICOLA</t>
  </si>
  <si>
    <t>REHABILITACION DE CAMINOS HERNANDEZ-LA ORDEÑA (TRITURADORA-LOS HERNANDEZ), LIEBRES-CANAL DE CORIA-RAZOS DE ANCON Y CANAL DE CORIA-CENIZOS</t>
  </si>
  <si>
    <t>EROGACIONES PROPIAS DE LA ADMINISTRACION EN CUMPLIMIENTO DE SUS FUNCIONES (ALBERGUE MADRE TERESA DE CALCUTA)</t>
  </si>
  <si>
    <t>ADQUISICION RESERVA TERRITORIAL CON SUPERFICIE DE 70,112.90, UBICADOS EN EL LIBRAMIENTO SALAMANCA-VALLE DE SANTIAGO ESQ CON AV SALAMANCA</t>
  </si>
  <si>
    <t>1ERA ETAPA ASILO CANINO EN VALTIRRILLA</t>
  </si>
  <si>
    <t>EROGACIONES PROPIAS DE LA ADMINISTRACION EN CUMPLIMIENTO DE SUS FUNCIONES</t>
  </si>
  <si>
    <t>S</t>
  </si>
  <si>
    <t>FORTASEG</t>
  </si>
  <si>
    <t>SECRETARIA DE FINANZAS INVERSION Y ADMINISTRACION</t>
  </si>
  <si>
    <t>SECRETARIA DE SEGURIDAD PUBLICA</t>
  </si>
  <si>
    <t>PROGRAMA MAS</t>
  </si>
  <si>
    <t>SECRETARIA DE TRANSPARENCIA Y RENDICION DE CUENTAS</t>
  </si>
  <si>
    <t>OFICIALIA MAYOR</t>
  </si>
  <si>
    <t>Municipio de Salamanca, Guanajuato</t>
  </si>
  <si>
    <t>Formato de programas con recursos concurrente por orden de gobierno</t>
  </si>
  <si>
    <t>Periodo julio-septiembre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</si>
</sst>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rgb="FF59595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43" fontId="1" fillId="0" borderId="9" xfId="1" applyFont="1" applyBorder="1" applyAlignment="1">
      <alignment horizontal="justify" vertical="center" wrapText="1"/>
    </xf>
    <xf numFmtId="43" fontId="1" fillId="0" borderId="9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/>
    </xf>
    <xf numFmtId="43" fontId="3" fillId="0" borderId="9" xfId="1" applyFont="1" applyBorder="1" applyAlignment="1">
      <alignment horizontal="left" vertical="center"/>
    </xf>
    <xf numFmtId="43" fontId="3" fillId="0" borderId="9" xfId="1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4" fontId="3" fillId="0" borderId="9" xfId="0" applyNumberFormat="1" applyFont="1" applyBorder="1"/>
    <xf numFmtId="0" fontId="1" fillId="2" borderId="9" xfId="0" applyFont="1" applyFill="1" applyBorder="1" applyAlignment="1">
      <alignment horizontal="justify" vertical="center" wrapText="1"/>
    </xf>
    <xf numFmtId="0" fontId="0" fillId="0" borderId="9" xfId="0" applyBorder="1"/>
    <xf numFmtId="43" fontId="0" fillId="0" borderId="0" xfId="0" applyNumberFormat="1"/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 wrapText="1"/>
    </xf>
    <xf numFmtId="43" fontId="1" fillId="2" borderId="9" xfId="1" applyFont="1" applyFill="1" applyBorder="1" applyAlignment="1">
      <alignment horizontal="justify" vertical="center" wrapText="1"/>
    </xf>
    <xf numFmtId="43" fontId="1" fillId="2" borderId="9" xfId="0" applyNumberFormat="1" applyFont="1" applyFill="1" applyBorder="1" applyAlignment="1">
      <alignment horizontal="justify" vertical="center" wrapText="1"/>
    </xf>
    <xf numFmtId="43" fontId="0" fillId="0" borderId="9" xfId="0" applyNumberFormat="1" applyBorder="1"/>
    <xf numFmtId="0" fontId="1" fillId="0" borderId="9" xfId="0" applyFont="1" applyFill="1" applyBorder="1" applyAlignment="1">
      <alignment horizontal="justify" vertical="center" wrapText="1"/>
    </xf>
    <xf numFmtId="43" fontId="1" fillId="0" borderId="9" xfId="1" applyFont="1" applyFill="1" applyBorder="1" applyAlignment="1">
      <alignment horizontal="justify" vertical="center" wrapText="1"/>
    </xf>
    <xf numFmtId="43" fontId="1" fillId="0" borderId="9" xfId="0" applyNumberFormat="1" applyFont="1" applyFill="1" applyBorder="1" applyAlignment="1">
      <alignment horizontal="justify" vertical="center" wrapText="1"/>
    </xf>
    <xf numFmtId="43" fontId="3" fillId="0" borderId="9" xfId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3" fillId="0" borderId="13" xfId="0" applyFont="1" applyBorder="1" applyAlignment="1">
      <alignment horizontal="justify" vertical="center" wrapText="1"/>
    </xf>
    <xf numFmtId="0" fontId="0" fillId="0" borderId="1" xfId="0" applyBorder="1"/>
    <xf numFmtId="43" fontId="3" fillId="0" borderId="1" xfId="1" applyFont="1" applyBorder="1" applyAlignment="1">
      <alignment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90" zoomScaleNormal="90" workbookViewId="0">
      <selection activeCell="A4" sqref="A4"/>
    </sheetView>
  </sheetViews>
  <sheetFormatPr baseColWidth="10" defaultRowHeight="14.4" x14ac:dyDescent="0.3"/>
  <cols>
    <col min="1" max="1" width="41.33203125" customWidth="1"/>
    <col min="2" max="2" width="32" customWidth="1"/>
    <col min="3" max="3" width="15.6640625" customWidth="1"/>
    <col min="4" max="4" width="18.88671875" customWidth="1"/>
    <col min="5" max="9" width="15.6640625" customWidth="1"/>
    <col min="10" max="10" width="15.5546875" customWidth="1"/>
  </cols>
  <sheetData>
    <row r="1" spans="1:10" x14ac:dyDescent="0.3">
      <c r="A1" s="44" t="s">
        <v>51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3">
      <c r="A2" s="44" t="s">
        <v>52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" thickBot="1" x14ac:dyDescent="0.35">
      <c r="A3" s="45" t="s">
        <v>53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x14ac:dyDescent="0.3">
      <c r="A4" s="1" t="s">
        <v>0</v>
      </c>
      <c r="B4" s="40" t="s">
        <v>1</v>
      </c>
      <c r="C4" s="41"/>
      <c r="D4" s="40" t="s">
        <v>2</v>
      </c>
      <c r="E4" s="41"/>
      <c r="F4" s="40" t="s">
        <v>3</v>
      </c>
      <c r="G4" s="41"/>
      <c r="H4" s="40" t="s">
        <v>4</v>
      </c>
      <c r="I4" s="41"/>
      <c r="J4" s="2" t="s">
        <v>5</v>
      </c>
    </row>
    <row r="5" spans="1:10" ht="15" thickBot="1" x14ac:dyDescent="0.35">
      <c r="A5" s="3" t="s">
        <v>6</v>
      </c>
      <c r="B5" s="42"/>
      <c r="C5" s="43"/>
      <c r="D5" s="42"/>
      <c r="E5" s="43"/>
      <c r="F5" s="42"/>
      <c r="G5" s="43"/>
      <c r="H5" s="42"/>
      <c r="I5" s="43"/>
      <c r="J5" s="4" t="s">
        <v>7</v>
      </c>
    </row>
    <row r="6" spans="1:10" ht="26.4" x14ac:dyDescent="0.3">
      <c r="A6" s="5"/>
      <c r="B6" s="4" t="s">
        <v>8</v>
      </c>
      <c r="C6" s="2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10</v>
      </c>
    </row>
    <row r="7" spans="1:10" ht="15" thickBot="1" x14ac:dyDescent="0.35">
      <c r="A7" s="6"/>
      <c r="B7" s="7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7" t="s">
        <v>17</v>
      </c>
      <c r="I7" s="7" t="s">
        <v>18</v>
      </c>
      <c r="J7" s="8"/>
    </row>
    <row r="8" spans="1:10" ht="53.4" thickBot="1" x14ac:dyDescent="0.35">
      <c r="A8" s="21" t="s">
        <v>35</v>
      </c>
      <c r="B8" s="10"/>
      <c r="C8" s="10"/>
      <c r="D8" s="10" t="s">
        <v>19</v>
      </c>
      <c r="E8" s="11">
        <v>810000</v>
      </c>
      <c r="F8" s="10" t="s">
        <v>20</v>
      </c>
      <c r="G8" s="11">
        <v>648000</v>
      </c>
      <c r="H8" s="10" t="s">
        <v>21</v>
      </c>
      <c r="I8" s="11">
        <v>162000</v>
      </c>
      <c r="J8" s="12">
        <f>+C8+E8+G8+I8</f>
        <v>1620000</v>
      </c>
    </row>
    <row r="9" spans="1:10" ht="53.4" thickBot="1" x14ac:dyDescent="0.35">
      <c r="A9" s="22" t="s">
        <v>36</v>
      </c>
      <c r="B9" s="10"/>
      <c r="C9" s="10"/>
      <c r="D9" s="10" t="s">
        <v>19</v>
      </c>
      <c r="E9" s="14">
        <v>213500</v>
      </c>
      <c r="F9" s="10" t="s">
        <v>20</v>
      </c>
      <c r="G9" s="14">
        <v>91500</v>
      </c>
      <c r="H9" s="10"/>
      <c r="I9" s="10"/>
      <c r="J9" s="12">
        <f>+C9+E9+G9+I9</f>
        <v>305000</v>
      </c>
    </row>
    <row r="10" spans="1:10" ht="53.4" thickBot="1" x14ac:dyDescent="0.35">
      <c r="A10" s="23" t="s">
        <v>37</v>
      </c>
      <c r="B10" s="9"/>
      <c r="C10" s="9"/>
      <c r="D10" s="10" t="s">
        <v>19</v>
      </c>
      <c r="E10" s="15">
        <v>444000</v>
      </c>
      <c r="F10" s="10" t="s">
        <v>20</v>
      </c>
      <c r="G10" s="15">
        <v>222000</v>
      </c>
      <c r="H10" s="9" t="s">
        <v>21</v>
      </c>
      <c r="I10" s="15">
        <v>222000</v>
      </c>
      <c r="J10" s="12">
        <f>+C10+E10+G10+I10</f>
        <v>888000</v>
      </c>
    </row>
    <row r="11" spans="1:10" ht="53.4" thickBot="1" x14ac:dyDescent="0.35">
      <c r="A11" s="9" t="s">
        <v>22</v>
      </c>
      <c r="B11" s="9"/>
      <c r="C11" s="9"/>
      <c r="D11" s="10" t="s">
        <v>19</v>
      </c>
      <c r="E11" s="15">
        <v>817600</v>
      </c>
      <c r="F11" s="10" t="s">
        <v>20</v>
      </c>
      <c r="G11" s="15">
        <v>350400</v>
      </c>
      <c r="H11" s="9"/>
      <c r="I11" s="9"/>
      <c r="J11" s="12">
        <f>+C11+E11+G11+I11</f>
        <v>1168000</v>
      </c>
    </row>
    <row r="12" spans="1:10" ht="53.4" thickBot="1" x14ac:dyDescent="0.35">
      <c r="A12" s="13" t="s">
        <v>38</v>
      </c>
      <c r="B12" s="9"/>
      <c r="C12" s="9"/>
      <c r="D12" s="10" t="s">
        <v>19</v>
      </c>
      <c r="E12" s="14">
        <v>985698</v>
      </c>
      <c r="F12" s="10" t="s">
        <v>20</v>
      </c>
      <c r="G12" s="14">
        <v>552000</v>
      </c>
      <c r="H12" s="9" t="s">
        <v>21</v>
      </c>
      <c r="I12" s="14">
        <v>1496865</v>
      </c>
      <c r="J12" s="12">
        <f t="shared" ref="J12:J24" si="0">+C12+E12+G12+I12</f>
        <v>3034563</v>
      </c>
    </row>
    <row r="13" spans="1:10" ht="15" thickBot="1" x14ac:dyDescent="0.35">
      <c r="A13" s="16" t="s">
        <v>34</v>
      </c>
      <c r="B13" s="16"/>
      <c r="C13" s="15">
        <v>346061.17</v>
      </c>
      <c r="D13" s="10"/>
      <c r="E13" s="14"/>
      <c r="F13" s="10"/>
      <c r="G13" s="17"/>
      <c r="H13" s="9"/>
      <c r="I13" s="17"/>
      <c r="J13" s="12">
        <f t="shared" si="0"/>
        <v>346061.17</v>
      </c>
    </row>
    <row r="14" spans="1:10" ht="42" thickBot="1" x14ac:dyDescent="0.35">
      <c r="A14" s="16" t="s">
        <v>33</v>
      </c>
      <c r="B14" s="16"/>
      <c r="C14" s="9"/>
      <c r="D14" s="10"/>
      <c r="E14" s="17">
        <v>350000</v>
      </c>
      <c r="F14" s="10"/>
      <c r="G14" s="17">
        <v>175000</v>
      </c>
      <c r="H14" s="9"/>
      <c r="I14" s="17">
        <v>400000</v>
      </c>
      <c r="J14" s="12">
        <f t="shared" si="0"/>
        <v>925000</v>
      </c>
    </row>
    <row r="15" spans="1:10" ht="42" thickBot="1" x14ac:dyDescent="0.35">
      <c r="A15" s="16" t="s">
        <v>32</v>
      </c>
      <c r="B15" s="16"/>
      <c r="C15" s="9"/>
      <c r="D15" s="10"/>
      <c r="E15" s="17">
        <v>1200000</v>
      </c>
      <c r="F15" s="10"/>
      <c r="G15" s="17">
        <v>600000</v>
      </c>
      <c r="H15" s="9"/>
      <c r="I15" s="17">
        <v>1200000</v>
      </c>
      <c r="J15" s="12">
        <f t="shared" si="0"/>
        <v>3000000</v>
      </c>
    </row>
    <row r="16" spans="1:10" ht="15" thickBot="1" x14ac:dyDescent="0.35">
      <c r="A16" s="16" t="s">
        <v>31</v>
      </c>
      <c r="B16" s="16"/>
      <c r="C16" s="9"/>
      <c r="D16" s="10"/>
      <c r="E16" s="17">
        <v>750000</v>
      </c>
      <c r="F16" s="10"/>
      <c r="G16" s="17">
        <v>750000</v>
      </c>
      <c r="H16" s="9"/>
      <c r="I16" s="17"/>
      <c r="J16" s="12">
        <f t="shared" si="0"/>
        <v>1500000</v>
      </c>
    </row>
    <row r="17" spans="1:10" ht="15" thickBot="1" x14ac:dyDescent="0.35">
      <c r="A17" s="16" t="s">
        <v>30</v>
      </c>
      <c r="B17" s="16"/>
      <c r="C17" s="9"/>
      <c r="D17" s="10"/>
      <c r="E17" s="17">
        <v>150000</v>
      </c>
      <c r="F17" s="10"/>
      <c r="G17" s="17">
        <v>150000</v>
      </c>
      <c r="H17" s="9"/>
      <c r="I17" s="17"/>
      <c r="J17" s="12">
        <f t="shared" si="0"/>
        <v>300000</v>
      </c>
    </row>
    <row r="18" spans="1:10" ht="15" thickBot="1" x14ac:dyDescent="0.35">
      <c r="A18" s="16" t="s">
        <v>29</v>
      </c>
      <c r="B18" s="16"/>
      <c r="C18" s="9"/>
      <c r="D18" s="10"/>
      <c r="E18" s="17">
        <v>441131</v>
      </c>
      <c r="F18" s="10"/>
      <c r="G18" s="17">
        <v>443347.9</v>
      </c>
      <c r="H18" s="9"/>
      <c r="I18" s="17"/>
      <c r="J18" s="12">
        <f t="shared" si="0"/>
        <v>884478.9</v>
      </c>
    </row>
    <row r="19" spans="1:10" ht="15" thickBot="1" x14ac:dyDescent="0.35">
      <c r="A19" s="16" t="s">
        <v>28</v>
      </c>
      <c r="B19" s="16"/>
      <c r="C19" s="18"/>
      <c r="D19" s="18"/>
      <c r="E19" s="17">
        <v>1996369</v>
      </c>
      <c r="F19" s="18"/>
      <c r="G19" s="17">
        <v>1984152</v>
      </c>
      <c r="H19" s="18"/>
      <c r="I19" s="17"/>
      <c r="J19" s="12">
        <f t="shared" si="0"/>
        <v>3980521</v>
      </c>
    </row>
    <row r="20" spans="1:10" ht="15" thickBot="1" x14ac:dyDescent="0.35">
      <c r="A20" s="16" t="s">
        <v>27</v>
      </c>
      <c r="B20" s="16"/>
      <c r="C20" s="19"/>
      <c r="D20" s="19"/>
      <c r="E20" s="17">
        <v>3000000</v>
      </c>
      <c r="F20" s="19"/>
      <c r="G20" s="17"/>
      <c r="H20" s="19"/>
      <c r="I20" s="17"/>
      <c r="J20" s="12">
        <f t="shared" si="0"/>
        <v>3000000</v>
      </c>
    </row>
    <row r="21" spans="1:10" ht="15" thickBot="1" x14ac:dyDescent="0.35">
      <c r="A21" s="16" t="s">
        <v>26</v>
      </c>
      <c r="B21" s="16"/>
      <c r="C21" s="19"/>
      <c r="D21" s="19"/>
      <c r="E21" s="17">
        <v>3954000</v>
      </c>
      <c r="F21" s="19"/>
      <c r="G21" s="17"/>
      <c r="H21" s="19"/>
      <c r="I21" s="17"/>
      <c r="J21" s="12">
        <f t="shared" si="0"/>
        <v>3954000</v>
      </c>
    </row>
    <row r="22" spans="1:10" ht="15" thickBot="1" x14ac:dyDescent="0.35">
      <c r="A22" s="16" t="s">
        <v>25</v>
      </c>
      <c r="B22" s="16"/>
      <c r="C22" s="19"/>
      <c r="D22" s="19"/>
      <c r="E22" s="14">
        <v>10499016.619999999</v>
      </c>
      <c r="F22" s="19"/>
      <c r="G22" s="14"/>
      <c r="H22" s="19"/>
      <c r="I22" s="14"/>
      <c r="J22" s="12">
        <f t="shared" si="0"/>
        <v>10499016.619999999</v>
      </c>
    </row>
    <row r="23" spans="1:10" ht="15" thickBot="1" x14ac:dyDescent="0.35">
      <c r="A23" s="16" t="s">
        <v>24</v>
      </c>
      <c r="B23" s="16"/>
      <c r="C23" s="19"/>
      <c r="D23" s="19"/>
      <c r="E23" s="14"/>
      <c r="F23" s="19"/>
      <c r="G23" s="14">
        <v>472500</v>
      </c>
      <c r="H23" s="19"/>
      <c r="I23" s="14"/>
      <c r="J23" s="12">
        <f t="shared" si="0"/>
        <v>472500</v>
      </c>
    </row>
    <row r="24" spans="1:10" ht="15" thickBot="1" x14ac:dyDescent="0.35">
      <c r="A24" s="16" t="s">
        <v>23</v>
      </c>
      <c r="B24" s="16"/>
      <c r="C24" s="19"/>
      <c r="D24" s="19"/>
      <c r="E24" s="14"/>
      <c r="F24" s="19"/>
      <c r="G24" s="14">
        <v>150000</v>
      </c>
      <c r="H24" s="19"/>
      <c r="I24" s="14"/>
      <c r="J24" s="12">
        <f t="shared" si="0"/>
        <v>150000</v>
      </c>
    </row>
    <row r="25" spans="1:10" ht="55.8" thickBot="1" x14ac:dyDescent="0.35">
      <c r="A25" s="32" t="s">
        <v>39</v>
      </c>
      <c r="B25" s="38" t="s">
        <v>46</v>
      </c>
      <c r="C25" s="33"/>
      <c r="D25" s="33" t="s">
        <v>44</v>
      </c>
      <c r="E25" s="34">
        <v>5000000</v>
      </c>
      <c r="F25" s="33"/>
      <c r="G25" s="33"/>
      <c r="H25" s="33"/>
      <c r="I25" s="33"/>
      <c r="J25" s="33"/>
    </row>
    <row r="26" spans="1:10" ht="42" thickBot="1" x14ac:dyDescent="0.35">
      <c r="A26" s="35" t="s">
        <v>40</v>
      </c>
      <c r="B26" s="38" t="s">
        <v>46</v>
      </c>
      <c r="C26" s="19"/>
      <c r="D26" s="19"/>
      <c r="E26" s="31">
        <v>250000</v>
      </c>
      <c r="F26" s="19"/>
      <c r="G26" s="19"/>
      <c r="H26" s="19"/>
      <c r="I26" s="19"/>
      <c r="J26" s="19"/>
    </row>
    <row r="27" spans="1:10" ht="55.8" thickBot="1" x14ac:dyDescent="0.35">
      <c r="A27" s="35" t="s">
        <v>41</v>
      </c>
      <c r="B27" s="38" t="s">
        <v>46</v>
      </c>
      <c r="C27" s="19"/>
      <c r="D27" s="19"/>
      <c r="E27" s="31">
        <v>26000000</v>
      </c>
      <c r="F27" s="19"/>
      <c r="G27" s="19"/>
      <c r="H27" s="19"/>
      <c r="I27" s="19"/>
      <c r="J27" s="19"/>
    </row>
    <row r="28" spans="1:10" ht="29.4" thickBot="1" x14ac:dyDescent="0.35">
      <c r="A28" s="16" t="s">
        <v>42</v>
      </c>
      <c r="B28" s="38" t="s">
        <v>46</v>
      </c>
      <c r="C28" s="19"/>
      <c r="D28" s="19"/>
      <c r="E28" s="17">
        <v>2500000</v>
      </c>
      <c r="F28" s="19"/>
      <c r="G28" s="19"/>
      <c r="H28" s="19"/>
      <c r="I28" s="19"/>
      <c r="J28" s="19"/>
    </row>
    <row r="29" spans="1:10" ht="47.25" customHeight="1" thickBot="1" x14ac:dyDescent="0.35">
      <c r="A29" s="36" t="s">
        <v>43</v>
      </c>
      <c r="B29" s="38" t="s">
        <v>46</v>
      </c>
      <c r="C29" s="19"/>
      <c r="D29" s="19"/>
      <c r="E29" s="30">
        <v>21721357.940000001</v>
      </c>
      <c r="F29" s="19"/>
      <c r="G29" s="19"/>
      <c r="H29" s="19"/>
      <c r="I29" s="19"/>
      <c r="J29" s="19"/>
    </row>
    <row r="30" spans="1:10" ht="15.75" customHeight="1" thickBot="1" x14ac:dyDescent="0.35">
      <c r="A30" s="36" t="s">
        <v>45</v>
      </c>
      <c r="B30" s="19" t="s">
        <v>47</v>
      </c>
      <c r="C30" s="30">
        <v>2500000</v>
      </c>
      <c r="D30" s="19"/>
      <c r="E30" s="30"/>
      <c r="F30" s="19"/>
      <c r="G30" s="19"/>
      <c r="H30" s="19"/>
      <c r="I30" s="19"/>
      <c r="J30" s="19"/>
    </row>
    <row r="31" spans="1:10" ht="53.4" thickBot="1" x14ac:dyDescent="0.35">
      <c r="A31" s="39" t="s">
        <v>48</v>
      </c>
      <c r="B31" s="27"/>
      <c r="C31" s="28"/>
      <c r="D31" s="27" t="s">
        <v>49</v>
      </c>
      <c r="E31" s="29">
        <v>130000</v>
      </c>
      <c r="F31" s="27" t="s">
        <v>50</v>
      </c>
      <c r="G31" s="29">
        <v>100000</v>
      </c>
      <c r="H31" s="27"/>
      <c r="I31" s="28"/>
      <c r="J31" s="29"/>
    </row>
    <row r="32" spans="1:10" ht="15" thickBot="1" x14ac:dyDescent="0.35">
      <c r="A32" s="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5" thickBot="1" x14ac:dyDescent="0.35">
      <c r="A33" s="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5" thickBot="1" x14ac:dyDescent="0.35">
      <c r="A34" s="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5" thickBot="1" x14ac:dyDescent="0.35">
      <c r="A35" s="9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5" thickBot="1" x14ac:dyDescent="0.35">
      <c r="A36" s="9"/>
      <c r="B36" s="19"/>
      <c r="C36" s="19"/>
      <c r="D36" s="19"/>
      <c r="E36" s="19"/>
      <c r="F36" s="19"/>
      <c r="G36" s="19"/>
      <c r="H36" s="19"/>
      <c r="I36" s="26"/>
      <c r="J36" s="19"/>
    </row>
    <row r="37" spans="1:10" ht="15" thickBot="1" x14ac:dyDescent="0.35">
      <c r="A37" s="37" t="s">
        <v>7</v>
      </c>
      <c r="B37" s="18"/>
      <c r="C37" s="24">
        <f>SUM(C5:C36)</f>
        <v>2846061.17</v>
      </c>
      <c r="D37" s="18"/>
      <c r="E37" s="25">
        <f>SUM(E8:E36)</f>
        <v>81212672.560000002</v>
      </c>
      <c r="F37" s="18"/>
      <c r="G37" s="25">
        <f>SUM(G8:G36)</f>
        <v>6688899.9000000004</v>
      </c>
      <c r="H37" s="18"/>
      <c r="I37" s="25">
        <f>SUM(I8:I36)</f>
        <v>3480865</v>
      </c>
      <c r="J37" s="25">
        <f>SUM(J8:J36)</f>
        <v>36027140.689999998</v>
      </c>
    </row>
    <row r="38" spans="1:10" x14ac:dyDescent="0.3">
      <c r="I38" s="20"/>
    </row>
  </sheetData>
  <mergeCells count="7">
    <mergeCell ref="B4:C5"/>
    <mergeCell ref="D4:E5"/>
    <mergeCell ref="F4:G5"/>
    <mergeCell ref="H4:I5"/>
    <mergeCell ref="A1:J1"/>
    <mergeCell ref="A2:J2"/>
    <mergeCell ref="A3:J3"/>
  </mergeCells>
  <pageMargins left="0.25" right="0.25" top="0.75" bottom="0.75" header="0.3" footer="0.3"/>
  <pageSetup paperSize="9" scale="7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CONVENIOS</vt:lpstr>
      <vt:lpstr>CONVENIOS!Área_de_impresión</vt:lpstr>
      <vt:lpstr>CONVENIOS!Títulos_a_imprimir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jefegre</dc:creator>
  <cp:lastModifiedBy>jegresos</cp:lastModifiedBy>
  <cp:lastPrinted>2018-05-11T18:52:25Z</cp:lastPrinted>
  <dcterms:created xsi:type="dcterms:W3CDTF">2018-05-03T16:28:09Z</dcterms:created>
  <dcterms:modified xsi:type="dcterms:W3CDTF">2018-11-09T21:45:44Z</dcterms:modified>
</cp:coreProperties>
</file>